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lancvrcek/Desktop/"/>
    </mc:Choice>
  </mc:AlternateContent>
  <xr:revisionPtr revIDLastSave="0" documentId="13_ncr:1_{12A25DE5-C416-F14C-97BC-EA6D93E0AB22}" xr6:coauthVersionLast="47" xr6:coauthVersionMax="47" xr10:uidLastSave="{00000000-0000-0000-0000-000000000000}"/>
  <bookViews>
    <workbookView xWindow="5460" yWindow="5200" windowWidth="27360" windowHeight="15460" xr2:uid="{7AE7A94D-A898-4640-8276-5A6E32EC7B5A}"/>
  </bookViews>
  <sheets>
    <sheet name="Výpočet spotřeby EVO pěny" sheetId="1" r:id="rId1"/>
  </sheets>
  <definedNames>
    <definedName name="izolace">'Výpočet spotřeby EVO pěny'!$B$18:$B$36</definedName>
    <definedName name="_xlnm.Print_Area" localSheetId="0">'Výpočet spotřeby EVO pěny'!$B$4:$E$37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C7" i="1" s="1"/>
</calcChain>
</file>

<file path=xl/sharedStrings.xml><?xml version="1.0" encoding="utf-8"?>
<sst xmlns="http://schemas.openxmlformats.org/spreadsheetml/2006/main" count="22" uniqueCount="21">
  <si>
    <t>* Počítáno pro novostavby s neúnosnou vrstvou do 10 mm</t>
  </si>
  <si>
    <t>mm</t>
  </si>
  <si>
    <t>ks</t>
  </si>
  <si>
    <t xml:space="preserve"> Spotřeba pěn EVO</t>
  </si>
  <si>
    <t>Technické parametry</t>
  </si>
  <si>
    <r>
      <rPr>
        <sz val="12"/>
        <rFont val="Helvetica"/>
        <family val="2"/>
      </rPr>
      <t xml:space="preserve">Evropské technické posouzení: </t>
    </r>
    <r>
      <rPr>
        <b/>
        <sz val="12"/>
        <rFont val="Helvetica"/>
        <family val="2"/>
      </rPr>
      <t>ETA-12/0093</t>
    </r>
  </si>
  <si>
    <t>www.ranit-cz.cz</t>
  </si>
  <si>
    <t>info@ranit-cz.cz</t>
  </si>
  <si>
    <r>
      <rPr>
        <sz val="12"/>
        <rFont val="Helvetica"/>
        <family val="2"/>
      </rPr>
      <t xml:space="preserve">Bodový součinitel prostupu tepla x:   </t>
    </r>
    <r>
      <rPr>
        <b/>
        <sz val="12"/>
        <rFont val="Helvetica"/>
        <family val="2"/>
      </rPr>
      <t xml:space="preserve">0,000 W/K, </t>
    </r>
  </si>
  <si>
    <r>
      <t xml:space="preserve">Průměr hmoždinky:  </t>
    </r>
    <r>
      <rPr>
        <b/>
        <sz val="12"/>
        <rFont val="Helvetica"/>
        <family val="2"/>
      </rPr>
      <t>8 mm</t>
    </r>
  </si>
  <si>
    <r>
      <t xml:space="preserve">Způsob montáže:  </t>
    </r>
    <r>
      <rPr>
        <b/>
        <sz val="12"/>
        <rFont val="Helvetica"/>
        <family val="2"/>
      </rPr>
      <t>zápustná montáž</t>
    </r>
  </si>
  <si>
    <r>
      <t xml:space="preserve">Kotevní hloubka:   </t>
    </r>
    <r>
      <rPr>
        <b/>
        <sz val="12"/>
        <rFont val="Helvetica"/>
        <family val="2"/>
      </rPr>
      <t>25 mm (A, B, C), 50 mm (D,E)</t>
    </r>
  </si>
  <si>
    <r>
      <t>Aplikace EVO pěny:</t>
    </r>
    <r>
      <rPr>
        <b/>
        <sz val="12"/>
        <rFont val="Helvetica"/>
        <family val="2"/>
      </rPr>
      <t xml:space="preserve">  +5°C - +35°C</t>
    </r>
  </si>
  <si>
    <t>pro hmoždinku EVOlution</t>
  </si>
  <si>
    <t>Animace montáže</t>
  </si>
  <si>
    <t>Kalkulátor spotřeby pěny EVO</t>
  </si>
  <si>
    <t xml:space="preserve">(EVO Vrtací adaptér BA300 + EVO DistanceControl T30)         </t>
  </si>
  <si>
    <r>
      <t xml:space="preserve">Montážní přípravek: </t>
    </r>
    <r>
      <rPr>
        <b/>
        <sz val="12"/>
        <rFont val="Helvetica"/>
        <family val="2"/>
      </rPr>
      <t>EVO Montážní sada</t>
    </r>
    <r>
      <rPr>
        <sz val="12"/>
        <rFont val="Helvetica"/>
        <family val="2"/>
      </rPr>
      <t xml:space="preserve"> </t>
    </r>
  </si>
  <si>
    <t>Kotevní schéma "T"</t>
  </si>
  <si>
    <t xml:space="preserve"> Zadejte tloušťku izolantu EPS:</t>
  </si>
  <si>
    <t xml:space="preserve"> Zadejte počet hmoždinek na stavbě: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</si>
</sst>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9"/>
      <name val="Calibri"/>
      <family val="2"/>
      <charset val="238"/>
      <scheme val="minor"/>
    </font>
    <font>
      <b/>
      <sz val="20"/>
      <color theme="0"/>
      <name val="Helvetica"/>
      <family val="2"/>
    </font>
    <font>
      <sz val="12"/>
      <color theme="1"/>
      <name val="Helvetica"/>
      <family val="2"/>
    </font>
    <font>
      <b/>
      <sz val="18"/>
      <color theme="1"/>
      <name val="Helvetica"/>
      <family val="2"/>
    </font>
    <font>
      <b/>
      <sz val="20"/>
      <color theme="1"/>
      <name val="Helvetica"/>
      <family val="2"/>
    </font>
    <font>
      <b/>
      <sz val="16"/>
      <color theme="1"/>
      <name val="Helvetica"/>
      <family val="2"/>
    </font>
    <font>
      <sz val="10"/>
      <name val="Arial"/>
      <family val="2"/>
    </font>
    <font>
      <b/>
      <sz val="12"/>
      <name val="Helvetica"/>
      <family val="2"/>
    </font>
    <font>
      <b/>
      <u/>
      <sz val="12"/>
      <name val="Helvetica"/>
      <family val="2"/>
    </font>
    <font>
      <sz val="12"/>
      <name val="Helvetica"/>
      <family val="2"/>
    </font>
    <font>
      <b/>
      <sz val="12"/>
      <color theme="1"/>
      <name val="Helvetica"/>
      <family val="2"/>
    </font>
    <font>
      <sz val="10"/>
      <color theme="1"/>
      <name val="Helvetica"/>
      <family val="2"/>
    </font>
    <font>
      <sz val="18"/>
      <color theme="1"/>
      <name val="Helvetica"/>
      <family val="2"/>
    </font>
    <font>
      <u/>
      <sz val="12"/>
      <color theme="10"/>
      <name val="Calibri"/>
      <family val="2"/>
      <charset val="238"/>
      <scheme val="minor"/>
    </font>
    <font>
      <b/>
      <u/>
      <sz val="12"/>
      <color theme="1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0" fontId="14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4" fontId="0" fillId="0" borderId="0" xfId="0" applyNumberFormat="1"/>
    <xf numFmtId="4" fontId="6" fillId="2" borderId="0" xfId="0" applyNumberFormat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9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5" fillId="3" borderId="0" xfId="1" applyFont="1" applyFill="1"/>
    <xf numFmtId="0" fontId="10" fillId="3" borderId="0" xfId="0" applyFont="1" applyFill="1"/>
    <xf numFmtId="0" fontId="16" fillId="3" borderId="0" xfId="1" applyFont="1" applyFill="1"/>
    <xf numFmtId="0" fontId="17" fillId="3" borderId="0" xfId="1" applyFont="1" applyFill="1"/>
    <xf numFmtId="0" fontId="10" fillId="3" borderId="0" xfId="0" applyFont="1" applyFill="1" applyAlignment="1">
      <alignment horizontal="center" vertical="top"/>
    </xf>
    <xf numFmtId="0" fontId="18" fillId="3" borderId="0" xfId="0" applyFont="1" applyFill="1"/>
    <xf numFmtId="0" fontId="19" fillId="3" borderId="0" xfId="0" applyFont="1" applyFill="1"/>
    <xf numFmtId="0" fontId="13" fillId="5" borderId="0" xfId="0" applyFont="1" applyFill="1"/>
    <xf numFmtId="0" fontId="13" fillId="5" borderId="0" xfId="0" applyFont="1" applyFill="1" applyAlignment="1">
      <alignment horizontal="left"/>
    </xf>
    <xf numFmtId="0" fontId="17" fillId="3" borderId="0" xfId="1" applyFont="1" applyFill="1" applyAlignment="1">
      <alignment vertical="top"/>
    </xf>
    <xf numFmtId="3" fontId="13" fillId="4" borderId="1" xfId="0" applyNumberFormat="1" applyFont="1" applyFill="1" applyBorder="1" applyAlignment="1" applyProtection="1">
      <alignment horizontal="right"/>
      <protection locked="0"/>
    </xf>
    <xf numFmtId="0" fontId="22" fillId="3" borderId="0" xfId="2" applyFont="1" applyFill="1"/>
    <xf numFmtId="0" fontId="12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64" fontId="11" fillId="5" borderId="0" xfId="0" applyNumberFormat="1" applyFont="1" applyFill="1" applyAlignment="1">
      <alignment horizontal="right" vertical="center" shrinkToFit="1"/>
    </xf>
    <xf numFmtId="0" fontId="9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</cellXfs>
  <cellStyles count="3">
    <cellStyle name="Hypertextový odkaz" xfId="2" builtinId="8"/>
    <cellStyle name="Normální" xfId="0" builtinId="0"/>
    <cellStyle name="Normální 2" xfId="1" xr:uid="{41C43FAB-661B-CD40-9B14-340AB70828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1069109</xdr:colOff>
      <xdr:row>0</xdr:row>
      <xdr:rowOff>139700</xdr:rowOff>
    </xdr:from>
    <xdr:to>
      <xdr:col>3</xdr:col>
      <xdr:colOff>2262911</xdr:colOff>
      <xdr:row>0</xdr:row>
      <xdr:rowOff>546100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D36BA36-1794-AE84-0EF1-51313ACC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8809" y="139700"/>
          <a:ext cx="2692402" cy="406400"/>
        </a:xfrm>
        <a:prstGeom prst="rect">
          <a:avLst/>
        </a:prstGeom>
      </xdr:spPr>
    </xdr:pic>
    <xdr:clientData/>
  </xdr:twoCellAnchor>
  <xdr:twoCellAnchor editAs="oneCell">
    <xdr:from>
      <xdr:col>2</xdr:col>
      <xdr:colOff>187453</xdr:colOff>
      <xdr:row>9</xdr:row>
      <xdr:rowOff>251958</xdr:rowOff>
    </xdr:from>
    <xdr:to>
      <xdr:col>3</xdr:col>
      <xdr:colOff>1779179</xdr:colOff>
      <xdr:row>11</xdr:row>
      <xdr:rowOff>79630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A25E531-8B51-7277-B31F-AE4041D6C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15052">
          <a:off x="6682880" y="3116431"/>
          <a:ext cx="538872" cy="3090326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520700</xdr:colOff>
      <xdr:row>2</xdr:row>
      <xdr:rowOff>12700</xdr:rowOff>
    </xdr:from>
    <xdr:to>
      <xdr:col>4</xdr:col>
      <xdr:colOff>0</xdr:colOff>
      <xdr:row>7</xdr:row>
      <xdr:rowOff>12700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0C4ED2C-F5BD-C09F-D3BB-C7D1E8202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9600" y="1117600"/>
          <a:ext cx="1765300" cy="17653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3</xdr:col>
      <xdr:colOff>596900</xdr:colOff>
      <xdr:row>14</xdr:row>
      <xdr:rowOff>228600</xdr:rowOff>
    </xdr:from>
    <xdr:to>
      <xdr:col>3</xdr:col>
      <xdr:colOff>1651000</xdr:colOff>
      <xdr:row>17</xdr:row>
      <xdr:rowOff>215900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E5CB7D8-6A44-3673-C6C8-F981B0819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35800" y="6146800"/>
          <a:ext cx="1054100" cy="1054100"/>
        </a:xfrm>
        <a:prstGeom prst="rect">
          <a:avLst/>
        </a:prstGeom>
      </xdr:spPr>
    </xdr:pic>
    <xdr:clientData/>
  </xdr:twoCellAnchor>
  <xdr:twoCellAnchor editAs="oneCell">
    <xdr:from>
      <xdr:col>1</xdr:col>
      <xdr:colOff>4025899</xdr:colOff>
      <xdr:row>14</xdr:row>
      <xdr:rowOff>25190</xdr:rowOff>
    </xdr:from>
    <xdr:to>
      <xdr:col>3</xdr:col>
      <xdr:colOff>119088</xdr:colOff>
      <xdr:row>17</xdr:row>
      <xdr:rowOff>241300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77FC78E1-ADD6-B002-2BC0-0390EB1C7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64099" y="5943390"/>
          <a:ext cx="1973289" cy="1282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ranit-cz.cz" TargetMode="External"/><Relationship Id="rId1" Type="http://schemas.openxmlformats.org/officeDocument/2006/relationships/hyperlink" Target="https://ranit-cz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6B09E-0377-2449-A822-E7114BC2B215}">
  <dimension ref="A1:G109"/>
  <sheetViews>
    <sheetView showGridLines="0" showRowColHeaders="0" tabSelected="1" topLeftCell="A4" zoomScaleNormal="100" workbookViewId="0">
      <selection activeCell="G4" sqref="G4"/>
    </sheetView>
  </sheetViews>
  <sheetFormatPr baseColWidth="10" defaultColWidth="11" defaultRowHeight="16" x14ac:dyDescent="0.2"/>
  <cols>
    <col min="2" max="2" width="57.5" customWidth="1"/>
    <col min="3" max="3" width="19.6640625" customWidth="1"/>
    <col min="4" max="4" width="30" customWidth="1"/>
    <col min="5" max="5" width="10" style="1" customWidth="1"/>
  </cols>
  <sheetData>
    <row r="1" spans="1:5" ht="61" customHeight="1" x14ac:dyDescent="0.2">
      <c r="A1" s="12"/>
      <c r="B1" s="12"/>
      <c r="C1" s="12"/>
      <c r="D1" s="12"/>
      <c r="E1" s="13"/>
    </row>
    <row r="2" spans="1:5" ht="26" x14ac:dyDescent="0.2">
      <c r="A2" s="12"/>
      <c r="B2" s="27" t="s">
        <v>15</v>
      </c>
      <c r="C2" s="28"/>
      <c r="D2" s="28"/>
      <c r="E2" s="13"/>
    </row>
    <row r="3" spans="1:5" ht="27" customHeight="1" x14ac:dyDescent="0.2">
      <c r="A3" s="12"/>
      <c r="B3" s="32" t="s">
        <v>13</v>
      </c>
      <c r="C3" s="33"/>
      <c r="D3" s="33"/>
      <c r="E3" s="13"/>
    </row>
    <row r="4" spans="1:5" ht="44" customHeight="1" x14ac:dyDescent="0.2">
      <c r="A4" s="12"/>
      <c r="B4" s="31"/>
      <c r="C4" s="28"/>
      <c r="D4" s="28"/>
      <c r="E4" s="13"/>
    </row>
    <row r="5" spans="1:5" ht="25" customHeight="1" x14ac:dyDescent="0.25">
      <c r="A5" s="12"/>
      <c r="B5" s="22" t="s">
        <v>19</v>
      </c>
      <c r="C5" s="25">
        <v>220</v>
      </c>
      <c r="D5" s="23" t="s">
        <v>1</v>
      </c>
      <c r="E5" s="13"/>
    </row>
    <row r="6" spans="1:5" ht="27" customHeight="1" x14ac:dyDescent="0.25">
      <c r="A6" s="12"/>
      <c r="B6" s="22" t="s">
        <v>20</v>
      </c>
      <c r="C6" s="25">
        <v>100</v>
      </c>
      <c r="D6" s="23" t="s">
        <v>2</v>
      </c>
      <c r="E6" s="14"/>
    </row>
    <row r="7" spans="1:5" x14ac:dyDescent="0.2">
      <c r="A7" s="12"/>
      <c r="B7" s="29" t="s">
        <v>3</v>
      </c>
      <c r="C7" s="30">
        <f>IF(COUNTIF(B17:B36,C5)=1,(C6*C42/100),E18)</f>
        <v>1</v>
      </c>
      <c r="D7" s="29" t="s">
        <v>2</v>
      </c>
      <c r="E7" s="13"/>
    </row>
    <row r="8" spans="1:5" ht="26" customHeight="1" x14ac:dyDescent="0.2">
      <c r="A8" s="12"/>
      <c r="B8" s="29"/>
      <c r="C8" s="30"/>
      <c r="D8" s="29"/>
      <c r="E8" s="13"/>
    </row>
    <row r="9" spans="1:5" ht="74" customHeight="1" x14ac:dyDescent="0.2">
      <c r="A9" s="12"/>
      <c r="B9" s="15" t="s">
        <v>4</v>
      </c>
      <c r="C9" s="16"/>
      <c r="D9" s="16"/>
      <c r="E9" s="17"/>
    </row>
    <row r="10" spans="1:5" ht="28" customHeight="1" x14ac:dyDescent="0.2">
      <c r="A10" s="12"/>
      <c r="B10" s="18" t="s">
        <v>9</v>
      </c>
      <c r="C10" s="16"/>
      <c r="D10" s="16"/>
      <c r="E10" s="18"/>
    </row>
    <row r="11" spans="1:5" ht="28" customHeight="1" x14ac:dyDescent="0.2">
      <c r="A11" s="12"/>
      <c r="B11" s="18" t="s">
        <v>10</v>
      </c>
      <c r="C11" s="16"/>
      <c r="D11" s="16"/>
      <c r="E11" s="18"/>
    </row>
    <row r="12" spans="1:5" ht="28" customHeight="1" x14ac:dyDescent="0.2">
      <c r="A12" s="12"/>
      <c r="B12" s="18" t="s">
        <v>11</v>
      </c>
      <c r="C12" s="16"/>
      <c r="D12" s="16"/>
      <c r="E12" s="18"/>
    </row>
    <row r="13" spans="1:5" ht="28" customHeight="1" x14ac:dyDescent="0.2">
      <c r="A13" s="12"/>
      <c r="B13" s="18" t="s">
        <v>12</v>
      </c>
      <c r="C13" s="16"/>
      <c r="D13" s="16"/>
      <c r="E13" s="15"/>
    </row>
    <row r="14" spans="1:5" ht="28" customHeight="1" x14ac:dyDescent="0.2">
      <c r="A14" s="12"/>
      <c r="B14" s="15" t="s">
        <v>8</v>
      </c>
      <c r="C14" s="19"/>
      <c r="D14" s="19"/>
      <c r="E14" s="15"/>
    </row>
    <row r="15" spans="1:5" ht="28" customHeight="1" x14ac:dyDescent="0.2">
      <c r="A15" s="12"/>
      <c r="B15" s="18" t="s">
        <v>17</v>
      </c>
      <c r="C15" s="16"/>
      <c r="D15" s="16"/>
      <c r="E15" s="15"/>
    </row>
    <row r="16" spans="1:5" ht="28" customHeight="1" x14ac:dyDescent="0.2">
      <c r="A16" s="12"/>
      <c r="B16" s="24" t="s">
        <v>16</v>
      </c>
      <c r="C16" s="16"/>
      <c r="D16" s="16"/>
      <c r="E16" s="15"/>
    </row>
    <row r="17" spans="1:7" ht="28" customHeight="1" x14ac:dyDescent="0.2">
      <c r="A17" s="12"/>
      <c r="B17" s="15" t="s">
        <v>5</v>
      </c>
      <c r="C17" s="16"/>
      <c r="D17" s="16"/>
      <c r="E17" s="15"/>
    </row>
    <row r="18" spans="1:7" ht="28" customHeight="1" x14ac:dyDescent="0.2">
      <c r="A18" s="12"/>
      <c r="B18" s="26" t="s">
        <v>6</v>
      </c>
      <c r="C18" s="16"/>
      <c r="D18" s="16"/>
      <c r="E18" s="20"/>
      <c r="G18" s="5"/>
    </row>
    <row r="19" spans="1:7" ht="28" customHeight="1" x14ac:dyDescent="0.2">
      <c r="A19" s="12"/>
      <c r="B19" s="26" t="s">
        <v>7</v>
      </c>
      <c r="C19" s="19" t="s">
        <v>18</v>
      </c>
      <c r="D19" s="19" t="s">
        <v>14</v>
      </c>
      <c r="E19" s="20"/>
      <c r="G19" s="5"/>
    </row>
    <row r="20" spans="1:7" ht="28" customHeight="1" x14ac:dyDescent="0.2">
      <c r="A20" s="12"/>
      <c r="B20" s="21" t="s">
        <v>0</v>
      </c>
      <c r="C20" s="16"/>
      <c r="D20" s="16"/>
      <c r="E20" s="20"/>
      <c r="G20" s="5"/>
    </row>
    <row r="21" spans="1:7" ht="26" customHeight="1" x14ac:dyDescent="0.2">
      <c r="B21" s="11"/>
      <c r="C21" s="10"/>
      <c r="D21" s="10"/>
      <c r="E21" s="10"/>
      <c r="G21" s="5"/>
    </row>
    <row r="22" spans="1:7" ht="19" hidden="1" x14ac:dyDescent="0.25">
      <c r="B22" s="8">
        <v>150</v>
      </c>
      <c r="C22" s="6"/>
      <c r="D22" s="7">
        <v>0.625</v>
      </c>
      <c r="G22" s="5"/>
    </row>
    <row r="23" spans="1:7" ht="19" hidden="1" x14ac:dyDescent="0.25">
      <c r="B23" s="8">
        <v>160</v>
      </c>
      <c r="C23" s="6"/>
      <c r="D23" s="7">
        <v>0.69</v>
      </c>
      <c r="G23" s="5"/>
    </row>
    <row r="24" spans="1:7" ht="19" hidden="1" x14ac:dyDescent="0.25">
      <c r="B24" s="8">
        <v>180</v>
      </c>
      <c r="C24" s="6"/>
      <c r="D24" s="7">
        <v>0.75</v>
      </c>
      <c r="G24" s="5"/>
    </row>
    <row r="25" spans="1:7" ht="19" hidden="1" x14ac:dyDescent="0.25">
      <c r="B25" s="8">
        <v>200</v>
      </c>
      <c r="C25" s="6"/>
      <c r="D25" s="7">
        <v>0.875</v>
      </c>
      <c r="G25" s="5"/>
    </row>
    <row r="26" spans="1:7" ht="19" hidden="1" x14ac:dyDescent="0.25">
      <c r="B26" s="8">
        <v>220</v>
      </c>
      <c r="C26" s="6"/>
      <c r="D26" s="6">
        <v>1</v>
      </c>
      <c r="G26" s="5"/>
    </row>
    <row r="27" spans="1:7" ht="19" hidden="1" x14ac:dyDescent="0.25">
      <c r="B27" s="8">
        <v>240</v>
      </c>
      <c r="C27" s="6"/>
      <c r="D27" s="7">
        <v>1.125</v>
      </c>
      <c r="G27" s="5"/>
    </row>
    <row r="28" spans="1:7" ht="19" hidden="1" x14ac:dyDescent="0.25">
      <c r="B28" s="8">
        <v>260</v>
      </c>
      <c r="C28" s="6"/>
      <c r="D28" s="7">
        <v>1.25</v>
      </c>
      <c r="G28" s="5"/>
    </row>
    <row r="29" spans="1:7" ht="19" hidden="1" x14ac:dyDescent="0.25">
      <c r="B29" s="8">
        <v>280</v>
      </c>
      <c r="C29" s="6"/>
      <c r="D29" s="7">
        <v>1.375</v>
      </c>
      <c r="G29" s="5"/>
    </row>
    <row r="30" spans="1:7" s="4" customFormat="1" ht="19" hidden="1" x14ac:dyDescent="0.25">
      <c r="B30" s="8">
        <v>300</v>
      </c>
      <c r="C30" s="6"/>
      <c r="D30" s="6">
        <v>1.5</v>
      </c>
      <c r="G30" s="5"/>
    </row>
    <row r="31" spans="1:7" ht="19" hidden="1" x14ac:dyDescent="0.25">
      <c r="B31" s="8">
        <v>320</v>
      </c>
      <c r="C31" s="6"/>
      <c r="D31" s="7">
        <v>1.625</v>
      </c>
      <c r="G31" s="5"/>
    </row>
    <row r="32" spans="1:7" ht="19" hidden="1" x14ac:dyDescent="0.25">
      <c r="B32" s="8">
        <v>340</v>
      </c>
      <c r="C32" s="6"/>
      <c r="D32" s="7">
        <v>1.75</v>
      </c>
      <c r="G32" s="5"/>
    </row>
    <row r="33" spans="2:7" ht="19" hidden="1" x14ac:dyDescent="0.25">
      <c r="B33" s="8">
        <v>360</v>
      </c>
      <c r="C33" s="6"/>
      <c r="D33" s="7">
        <v>1.875</v>
      </c>
      <c r="G33" s="5"/>
    </row>
    <row r="34" spans="2:7" ht="19" hidden="1" x14ac:dyDescent="0.25">
      <c r="B34" s="8">
        <v>380</v>
      </c>
      <c r="C34" s="6"/>
      <c r="D34" s="6">
        <v>2</v>
      </c>
      <c r="G34" s="5"/>
    </row>
    <row r="35" spans="2:7" ht="19" hidden="1" x14ac:dyDescent="0.25">
      <c r="B35" s="8">
        <v>400</v>
      </c>
      <c r="C35" s="6"/>
      <c r="D35" s="7">
        <v>2.125</v>
      </c>
      <c r="G35" s="5"/>
    </row>
    <row r="36" spans="2:7" ht="19" hidden="1" x14ac:dyDescent="0.25">
      <c r="B36" s="8">
        <v>420</v>
      </c>
      <c r="C36" s="6"/>
      <c r="D36" s="7">
        <v>2.375</v>
      </c>
      <c r="G36" s="5"/>
    </row>
    <row r="37" spans="2:7" ht="49" customHeight="1" x14ac:dyDescent="0.2">
      <c r="E37" s="2"/>
    </row>
    <row r="38" spans="2:7" ht="21" customHeight="1" x14ac:dyDescent="0.2">
      <c r="B38" s="3"/>
    </row>
    <row r="39" spans="2:7" x14ac:dyDescent="0.2">
      <c r="B39" s="3"/>
    </row>
    <row r="40" spans="2:7" x14ac:dyDescent="0.2">
      <c r="B40" s="9"/>
      <c r="C40" s="9"/>
      <c r="D40" s="9"/>
    </row>
    <row r="41" spans="2:7" x14ac:dyDescent="0.2">
      <c r="B41" s="9"/>
      <c r="C41" s="9"/>
      <c r="D41" s="9"/>
    </row>
    <row r="42" spans="2:7" ht="16" customHeight="1" x14ac:dyDescent="0.2">
      <c r="B42" s="9"/>
      <c r="C42" s="9">
        <f>IF(COUNTIF(B17:B36,C5)=1,VLOOKUP(C5,B17:D36,3,0),E18)</f>
        <v>1</v>
      </c>
      <c r="D42" s="9"/>
    </row>
    <row r="43" spans="2:7" ht="16" customHeight="1" x14ac:dyDescent="0.2">
      <c r="B43" s="9"/>
      <c r="C43" s="9"/>
      <c r="D43" s="9"/>
    </row>
    <row r="44" spans="2:7" x14ac:dyDescent="0.2">
      <c r="B44" s="9"/>
      <c r="C44" s="9"/>
      <c r="D44" s="9"/>
    </row>
    <row r="45" spans="2:7" x14ac:dyDescent="0.2">
      <c r="B45" s="9"/>
      <c r="C45" s="9"/>
      <c r="D45" s="9"/>
    </row>
    <row r="46" spans="2:7" x14ac:dyDescent="0.2">
      <c r="B46" s="9"/>
      <c r="C46" s="9"/>
      <c r="D46" s="9"/>
    </row>
    <row r="47" spans="2:7" x14ac:dyDescent="0.2">
      <c r="B47" s="9"/>
      <c r="C47" s="9"/>
      <c r="D47" s="9"/>
    </row>
    <row r="48" spans="2:7" x14ac:dyDescent="0.2">
      <c r="B48" s="9"/>
      <c r="C48" s="9"/>
      <c r="D48" s="9"/>
    </row>
    <row r="49" spans="2:4" x14ac:dyDescent="0.2">
      <c r="B49" s="9"/>
      <c r="C49" s="9"/>
      <c r="D49" s="9"/>
    </row>
    <row r="50" spans="2:4" x14ac:dyDescent="0.2">
      <c r="B50" s="9"/>
      <c r="C50" s="9"/>
      <c r="D50" s="9"/>
    </row>
    <row r="51" spans="2:4" x14ac:dyDescent="0.2">
      <c r="B51" s="9"/>
      <c r="C51" s="9"/>
      <c r="D51" s="9"/>
    </row>
    <row r="52" spans="2:4" x14ac:dyDescent="0.2">
      <c r="B52" s="9"/>
      <c r="C52" s="9"/>
      <c r="D52" s="9"/>
    </row>
    <row r="53" spans="2:4" x14ac:dyDescent="0.2">
      <c r="B53" s="9"/>
      <c r="C53" s="9"/>
      <c r="D53" s="9"/>
    </row>
    <row r="54" spans="2:4" x14ac:dyDescent="0.2">
      <c r="B54" s="9"/>
      <c r="C54" s="9"/>
      <c r="D54" s="9"/>
    </row>
    <row r="55" spans="2:4" x14ac:dyDescent="0.2">
      <c r="B55" s="9"/>
      <c r="C55" s="9"/>
      <c r="D55" s="9"/>
    </row>
    <row r="56" spans="2:4" x14ac:dyDescent="0.2">
      <c r="B56" s="9"/>
      <c r="C56" s="9"/>
      <c r="D56" s="9"/>
    </row>
    <row r="57" spans="2:4" x14ac:dyDescent="0.2">
      <c r="B57" s="9"/>
      <c r="C57" s="9"/>
      <c r="D57" s="9"/>
    </row>
    <row r="58" spans="2:4" x14ac:dyDescent="0.2">
      <c r="B58" s="9"/>
      <c r="C58" s="9"/>
      <c r="D58" s="9"/>
    </row>
    <row r="59" spans="2:4" x14ac:dyDescent="0.2">
      <c r="B59" s="9"/>
      <c r="C59" s="9"/>
      <c r="D59" s="9"/>
    </row>
    <row r="60" spans="2:4" x14ac:dyDescent="0.2">
      <c r="B60" s="9"/>
      <c r="C60" s="9"/>
      <c r="D60" s="9"/>
    </row>
    <row r="61" spans="2:4" x14ac:dyDescent="0.2">
      <c r="B61" s="9"/>
      <c r="C61" s="9"/>
      <c r="D61" s="9"/>
    </row>
    <row r="62" spans="2:4" x14ac:dyDescent="0.2">
      <c r="B62" s="9"/>
      <c r="C62" s="9"/>
      <c r="D62" s="9"/>
    </row>
    <row r="63" spans="2:4" x14ac:dyDescent="0.2">
      <c r="B63" s="9"/>
      <c r="C63" s="9"/>
      <c r="D63" s="9"/>
    </row>
    <row r="64" spans="2:4" x14ac:dyDescent="0.2">
      <c r="B64" s="9"/>
      <c r="C64" s="9"/>
      <c r="D64" s="9"/>
    </row>
    <row r="65" spans="2:4" x14ac:dyDescent="0.2">
      <c r="B65" s="9"/>
      <c r="C65" s="9"/>
      <c r="D65" s="9"/>
    </row>
    <row r="66" spans="2:4" x14ac:dyDescent="0.2">
      <c r="B66" s="9"/>
      <c r="C66" s="9"/>
      <c r="D66" s="9"/>
    </row>
    <row r="67" spans="2:4" x14ac:dyDescent="0.2">
      <c r="B67" s="9"/>
      <c r="C67" s="9"/>
      <c r="D67" s="9"/>
    </row>
    <row r="68" spans="2:4" x14ac:dyDescent="0.2">
      <c r="B68" s="9"/>
      <c r="C68" s="9"/>
      <c r="D68" s="9"/>
    </row>
    <row r="69" spans="2:4" x14ac:dyDescent="0.2">
      <c r="B69" s="9"/>
      <c r="C69" s="9"/>
      <c r="D69" s="9"/>
    </row>
    <row r="70" spans="2:4" x14ac:dyDescent="0.2">
      <c r="B70" s="9"/>
      <c r="C70" s="9"/>
      <c r="D70" s="9"/>
    </row>
    <row r="71" spans="2:4" x14ac:dyDescent="0.2">
      <c r="B71" s="9"/>
      <c r="C71" s="9"/>
      <c r="D71" s="9"/>
    </row>
    <row r="72" spans="2:4" x14ac:dyDescent="0.2">
      <c r="B72" s="9"/>
      <c r="C72" s="9"/>
      <c r="D72" s="9"/>
    </row>
    <row r="73" spans="2:4" x14ac:dyDescent="0.2">
      <c r="B73" s="9"/>
      <c r="C73" s="9"/>
      <c r="D73" s="9"/>
    </row>
    <row r="74" spans="2:4" x14ac:dyDescent="0.2">
      <c r="B74" s="9"/>
      <c r="C74" s="9"/>
      <c r="D74" s="9"/>
    </row>
    <row r="75" spans="2:4" x14ac:dyDescent="0.2">
      <c r="B75" s="9"/>
      <c r="C75" s="9"/>
      <c r="D75" s="9"/>
    </row>
    <row r="76" spans="2:4" x14ac:dyDescent="0.2">
      <c r="B76" s="9"/>
      <c r="C76" s="9"/>
      <c r="D76" s="9"/>
    </row>
    <row r="77" spans="2:4" x14ac:dyDescent="0.2">
      <c r="B77" s="9"/>
      <c r="C77" s="9"/>
      <c r="D77" s="9"/>
    </row>
    <row r="78" spans="2:4" x14ac:dyDescent="0.2">
      <c r="B78" s="9"/>
      <c r="C78" s="9"/>
      <c r="D78" s="9"/>
    </row>
    <row r="79" spans="2:4" x14ac:dyDescent="0.2">
      <c r="B79" s="9"/>
      <c r="C79" s="9"/>
      <c r="D79" s="9"/>
    </row>
    <row r="80" spans="2:4" x14ac:dyDescent="0.2">
      <c r="B80" s="9"/>
      <c r="C80" s="9"/>
      <c r="D80" s="9"/>
    </row>
    <row r="81" spans="2:4" x14ac:dyDescent="0.2">
      <c r="B81" s="9"/>
      <c r="C81" s="9"/>
      <c r="D81" s="9"/>
    </row>
    <row r="82" spans="2:4" x14ac:dyDescent="0.2">
      <c r="B82" s="9"/>
      <c r="C82" s="9"/>
      <c r="D82" s="9"/>
    </row>
    <row r="83" spans="2:4" x14ac:dyDescent="0.2">
      <c r="B83" s="9"/>
      <c r="C83" s="9"/>
      <c r="D83" s="9"/>
    </row>
    <row r="84" spans="2:4" x14ac:dyDescent="0.2">
      <c r="B84" s="9"/>
      <c r="C84" s="9"/>
      <c r="D84" s="9"/>
    </row>
    <row r="85" spans="2:4" x14ac:dyDescent="0.2">
      <c r="B85" s="9"/>
      <c r="C85" s="9"/>
      <c r="D85" s="9"/>
    </row>
    <row r="86" spans="2:4" x14ac:dyDescent="0.2">
      <c r="B86" s="9"/>
      <c r="C86" s="9"/>
      <c r="D86" s="9"/>
    </row>
    <row r="87" spans="2:4" x14ac:dyDescent="0.2">
      <c r="B87" s="9"/>
      <c r="C87" s="9"/>
      <c r="D87" s="9"/>
    </row>
    <row r="88" spans="2:4" x14ac:dyDescent="0.2">
      <c r="B88" s="9"/>
      <c r="C88" s="9"/>
      <c r="D88" s="9"/>
    </row>
    <row r="89" spans="2:4" x14ac:dyDescent="0.2">
      <c r="B89" s="9"/>
      <c r="C89" s="9"/>
      <c r="D89" s="9"/>
    </row>
    <row r="90" spans="2:4" x14ac:dyDescent="0.2">
      <c r="B90" s="9"/>
      <c r="C90" s="9"/>
      <c r="D90" s="9"/>
    </row>
    <row r="91" spans="2:4" x14ac:dyDescent="0.2">
      <c r="B91" s="9"/>
      <c r="C91" s="9"/>
      <c r="D91" s="9"/>
    </row>
    <row r="92" spans="2:4" x14ac:dyDescent="0.2">
      <c r="B92" s="9"/>
      <c r="C92" s="9"/>
      <c r="D92" s="9"/>
    </row>
    <row r="93" spans="2:4" x14ac:dyDescent="0.2">
      <c r="B93" s="9"/>
      <c r="C93" s="9"/>
      <c r="D93" s="9"/>
    </row>
    <row r="94" spans="2:4" x14ac:dyDescent="0.2">
      <c r="B94" s="9"/>
      <c r="C94" s="9"/>
      <c r="D94" s="9"/>
    </row>
    <row r="95" spans="2:4" x14ac:dyDescent="0.2">
      <c r="B95" s="9"/>
      <c r="C95" s="9"/>
      <c r="D95" s="9"/>
    </row>
    <row r="96" spans="2:4" x14ac:dyDescent="0.2">
      <c r="B96" s="9"/>
      <c r="C96" s="9"/>
      <c r="D96" s="9"/>
    </row>
    <row r="97" spans="2:4" x14ac:dyDescent="0.2">
      <c r="B97" s="9"/>
      <c r="C97" s="9"/>
      <c r="D97" s="9"/>
    </row>
    <row r="98" spans="2:4" x14ac:dyDescent="0.2">
      <c r="B98" s="9"/>
      <c r="C98" s="9"/>
      <c r="D98" s="9"/>
    </row>
    <row r="99" spans="2:4" x14ac:dyDescent="0.2">
      <c r="B99" s="9"/>
      <c r="C99" s="9"/>
      <c r="D99" s="9"/>
    </row>
    <row r="100" spans="2:4" x14ac:dyDescent="0.2">
      <c r="B100" s="9"/>
      <c r="C100" s="9"/>
      <c r="D100" s="9"/>
    </row>
    <row r="101" spans="2:4" x14ac:dyDescent="0.2">
      <c r="B101" s="9"/>
      <c r="C101" s="9"/>
      <c r="D101" s="9"/>
    </row>
    <row r="102" spans="2:4" x14ac:dyDescent="0.2">
      <c r="B102" s="9"/>
      <c r="C102" s="9"/>
      <c r="D102" s="9"/>
    </row>
    <row r="103" spans="2:4" x14ac:dyDescent="0.2">
      <c r="B103" s="9"/>
      <c r="C103" s="9"/>
      <c r="D103" s="9"/>
    </row>
    <row r="104" spans="2:4" x14ac:dyDescent="0.2">
      <c r="B104" s="9"/>
      <c r="C104" s="9"/>
      <c r="D104" s="9"/>
    </row>
    <row r="105" spans="2:4" x14ac:dyDescent="0.2">
      <c r="B105" s="9"/>
      <c r="C105" s="9"/>
      <c r="D105" s="9"/>
    </row>
    <row r="106" spans="2:4" x14ac:dyDescent="0.2">
      <c r="B106" s="9"/>
      <c r="C106" s="9"/>
      <c r="D106" s="9"/>
    </row>
    <row r="107" spans="2:4" x14ac:dyDescent="0.2">
      <c r="B107" s="9"/>
      <c r="C107" s="9"/>
      <c r="D107" s="9"/>
    </row>
    <row r="108" spans="2:4" x14ac:dyDescent="0.2">
      <c r="B108" s="9"/>
      <c r="C108" s="9"/>
      <c r="D108" s="9"/>
    </row>
    <row r="109" spans="2:4" x14ac:dyDescent="0.2">
      <c r="B109" s="9"/>
      <c r="C109" s="9"/>
      <c r="D109" s="9"/>
    </row>
  </sheetData>
  <sheetProtection algorithmName="SHA-512" hashValue="4yxpWGRZ4uxLBlOp9MhHcuK9l38i7RvX0KK4E+1qvUgA2lRLB5hA0Xo6cRm3JHW3PbEE+LDcYJLd9f7GG1btdQ==" saltValue="5+OLw9sr0JuGnvbqHLJhbQ==" spinCount="100000" sheet="1" objects="1" scenarios="1"/>
  <mergeCells count="6">
    <mergeCell ref="B2:D2"/>
    <mergeCell ref="D7:D8"/>
    <mergeCell ref="B7:B8"/>
    <mergeCell ref="C7:C8"/>
    <mergeCell ref="B4:D4"/>
    <mergeCell ref="B3:D3"/>
  </mergeCells>
  <phoneticPr fontId="2" type="noConversion"/>
  <hyperlinks>
    <hyperlink ref="B18" r:id="rId1" xr:uid="{53C7F1A3-FDF1-8B43-BD1C-A98FB40ED8FE}"/>
    <hyperlink ref="B19" r:id="rId2" xr:uid="{2A8BF80E-E6CE-9543-9143-1C602CFCA6F0}"/>
  </hyperlinks>
  <pageMargins left="0.7" right="0.7" top="0.78740157499999996" bottom="0.78740157499999996" header="0.3" footer="0.3"/>
  <pageSetup paperSize="9" scale="72" orientation="landscape" horizontalDpi="0" verticalDpi="0"/>
  <drawing r:id="rId3"/>
</worksheet>
</file>

<file path=docMetadata/LabelInfo.xml><?xml version="1.0" encoding="utf-8"?>
<clbl:labelList xmlns:clbl="http://schemas.microsoft.com/office/2020/mipLabelMetadata">
  <clbl:label id="{11f6a6dc-c396-49f6-96f2-ee55ed22e261}" enabled="1" method="Standard" siteId="{d3f10f6d-4a4d-4cde-acb6-284a54d78b3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Výpočet spotřeby EVO pěny</vt:lpstr>
      <vt:lpstr>izolace</vt:lpstr>
      <vt:lpstr>'Výpočet spotřeby EVO pěny'!Oblast_tisku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Milan Cvrček</cp:lastModifiedBy>
  <dcterms:created xsi:type="dcterms:W3CDTF">2022-02-27T08:40:53Z</dcterms:created>
  <dcterms:modified xsi:type="dcterms:W3CDTF">2025-04-17T07:49:43Z</dcterms:modified>
  <cp:category/>
</cp:coreProperties>
</file>